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oes" sheetId="1" state="visible" r:id="rId1"/>
    <sheet name="Custos Mensais" sheetId="2" state="visible" r:id="rId2"/>
    <sheet name="Valor Hora" sheetId="3" state="visible" r:id="rId3"/>
    <sheet name="Pacotes" sheetId="4" state="visible" r:id="rId4"/>
    <sheet name="Simulado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Calibri"/>
      <b val="1"/>
      <color rgb="00FFFFFF"/>
      <sz val="10"/>
    </font>
  </fonts>
  <fills count="6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FFFFFF"/>
        <bgColor rgb="00FFFFFF"/>
      </patternFill>
    </fill>
    <fill>
      <patternFill patternType="solid">
        <fgColor rgb="00D9E1F2"/>
        <bgColor rgb="00D9E1F2"/>
      </patternFill>
    </fill>
    <fill>
      <patternFill patternType="solid">
        <fgColor rgb="00375623"/>
        <bgColor rgb="00375623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medium">
        <color rgb="000D1B2A"/>
      </bottom>
    </border>
    <border>
      <left style="thin">
        <color rgb="00BCC8DC"/>
      </left>
      <right style="thin">
        <color rgb="00BCC8DC"/>
      </right>
      <top style="thin">
        <color rgb="00BCC8DC"/>
      </top>
      <bottom style="thin">
        <color rgb="00BCC8D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2" applyAlignment="1" pivotButton="0" quotePrefix="0" xfId="0">
      <alignment horizontal="left" vertical="center"/>
    </xf>
    <xf numFmtId="0" fontId="0" fillId="4" borderId="2" applyAlignment="1" pivotButton="0" quotePrefix="0" xfId="0">
      <alignment horizontal="left" vertical="center"/>
    </xf>
    <xf numFmtId="0" fontId="0" fillId="3" borderId="2" applyAlignment="1" pivotButton="0" quotePrefix="0" xfId="0">
      <alignment horizontal="right" vertical="center"/>
    </xf>
    <xf numFmtId="0" fontId="0" fillId="4" borderId="2" applyAlignment="1" pivotButton="0" quotePrefix="0" xfId="0">
      <alignment horizontal="right" vertical="center"/>
    </xf>
    <xf numFmtId="0" fontId="1" fillId="5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FF1F4E79"/>
    <outlinePr summaryBelow="1" summaryRight="1"/>
    <pageSetUpPr/>
  </sheetPr>
  <dimension ref="A1:A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0" customWidth="1" min="1" max="1"/>
  </cols>
  <sheetData>
    <row r="1" ht="26" customHeight="1">
      <c r="A1" s="1" t="inlineStr">
        <is>
          <t>Instruções</t>
        </is>
      </c>
    </row>
    <row r="2">
      <c r="A2" s="2" t="inlineStr">
        <is>
          <t>Instruções rápidas de uso da planilha.</t>
        </is>
      </c>
    </row>
    <row r="3">
      <c r="A3" s="3" t="inlineStr">
        <is>
          <t>Células editáveis (azul claro) vs protegidas (cinza).</t>
        </is>
      </c>
    </row>
    <row r="4">
      <c r="A4" s="2" t="inlineStr">
        <is>
          <t>Explicação do método de cálculo.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FF375623"/>
    <outlinePr summaryBelow="1" summaryRight="1"/>
    <pageSetUpPr/>
  </sheetPr>
  <dimension ref="A1:B1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6" customWidth="1" min="1" max="1"/>
    <col width="23" customWidth="1" min="2" max="2"/>
  </cols>
  <sheetData>
    <row r="1" ht="26" customHeight="1">
      <c r="A1" s="1" t="inlineStr">
        <is>
          <t>Descrição</t>
        </is>
      </c>
      <c r="B1" s="1" t="inlineStr">
        <is>
          <t>Valor (R$)</t>
        </is>
      </c>
    </row>
    <row r="2">
      <c r="A2" s="2" t="inlineStr">
        <is>
          <t>Aluguel</t>
        </is>
      </c>
      <c r="B2" s="4" t="n">
        <v>1000</v>
      </c>
    </row>
    <row r="3">
      <c r="A3" s="3" t="inlineStr">
        <is>
          <t>Alimentação</t>
        </is>
      </c>
      <c r="B3" s="5" t="n">
        <v>500</v>
      </c>
    </row>
    <row r="4">
      <c r="A4" s="2" t="inlineStr">
        <is>
          <t>Transporte</t>
        </is>
      </c>
      <c r="B4" s="4" t="n">
        <v>300</v>
      </c>
    </row>
    <row r="5">
      <c r="A5" s="3" t="inlineStr">
        <is>
          <t>Internet e Celular</t>
        </is>
      </c>
      <c r="B5" s="5" t="n">
        <v>200</v>
      </c>
    </row>
    <row r="6">
      <c r="A6" s="2" t="inlineStr">
        <is>
          <t>Softwares e Assinaturas</t>
        </is>
      </c>
      <c r="B6" s="4" t="n">
        <v>150</v>
      </c>
    </row>
    <row r="7">
      <c r="A7" s="3" t="inlineStr">
        <is>
          <t>Energia Elétrica</t>
        </is>
      </c>
      <c r="B7" s="5" t="n">
        <v>250</v>
      </c>
    </row>
    <row r="8">
      <c r="A8" s="2" t="inlineStr">
        <is>
          <t>Plano de Saúde</t>
        </is>
      </c>
      <c r="B8" s="4" t="n">
        <v>400</v>
      </c>
    </row>
    <row r="9">
      <c r="A9" s="3" t="inlineStr">
        <is>
          <t>Impostos (MEI/PJ)</t>
        </is>
      </c>
      <c r="B9" s="5" t="n">
        <v>100</v>
      </c>
    </row>
    <row r="10">
      <c r="A10" s="2" t="inlineStr">
        <is>
          <t>Marketing e Divulgação</t>
        </is>
      </c>
      <c r="B10" s="4" t="n">
        <v>200</v>
      </c>
    </row>
    <row r="11">
      <c r="A11" s="3" t="inlineStr">
        <is>
          <t>Educação e Cursos</t>
        </is>
      </c>
      <c r="B11" s="5" t="n">
        <v>150</v>
      </c>
    </row>
    <row r="12">
      <c r="A12" s="2" t="inlineStr">
        <is>
          <t>Lazer</t>
        </is>
      </c>
      <c r="B12" s="4" t="n">
        <v>100</v>
      </c>
    </row>
    <row r="13">
      <c r="A13" s="3" t="inlineStr">
        <is>
          <t>Reserva de Emergência (10%)</t>
        </is>
      </c>
      <c r="B13" s="5" t="n">
        <v>0</v>
      </c>
    </row>
    <row r="14">
      <c r="A14" s="2" t="inlineStr">
        <is>
          <t>Outros Custos</t>
        </is>
      </c>
      <c r="B14" s="4" t="n">
        <v>0</v>
      </c>
    </row>
    <row r="15">
      <c r="A15" s="3" t="inlineStr">
        <is>
          <t>Total</t>
        </is>
      </c>
      <c r="B15" s="3">
        <f>SOMA(B2:B12)</f>
        <v/>
      </c>
    </row>
    <row r="16" ht="20" customHeight="1">
      <c r="A16" s="6" t="inlineStr">
        <is>
          <t>Margem de Lucro (%)</t>
        </is>
      </c>
      <c r="B16" s="6" t="n"/>
    </row>
    <row r="17">
      <c r="A17" s="3" t="inlineStr">
        <is>
          <t>Total com Margem</t>
        </is>
      </c>
      <c r="B17" s="3">
        <f>B13*(1+B14/100)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2E75B6"/>
    <outlinePr summaryBelow="1" summaryRight="1"/>
    <pageSetUpPr/>
  </sheetPr>
  <dimension ref="A1:B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26" customWidth="1" min="2" max="2"/>
  </cols>
  <sheetData>
    <row r="1" ht="26" customHeight="1">
      <c r="A1" s="1" t="inlineStr">
        <is>
          <t>Descrição</t>
        </is>
      </c>
      <c r="B1" s="1" t="inlineStr">
        <is>
          <t>Valor</t>
        </is>
      </c>
    </row>
    <row r="2">
      <c r="A2" s="2" t="inlineStr">
        <is>
          <t>Dias Úteis por Mês</t>
        </is>
      </c>
      <c r="B2" s="4" t="n">
        <v>22</v>
      </c>
    </row>
    <row r="3">
      <c r="A3" s="3" t="inlineStr">
        <is>
          <t>Horas Trabalhadas por Dia</t>
        </is>
      </c>
      <c r="B3" s="5" t="n">
        <v>6</v>
      </c>
    </row>
    <row r="4">
      <c r="A4" s="2" t="inlineStr">
        <is>
          <t>Total de Horas Mensais</t>
        </is>
      </c>
      <c r="B4" s="2">
        <f>B2*B3</f>
        <v/>
      </c>
    </row>
    <row r="5">
      <c r="A5" s="3" t="inlineStr">
        <is>
          <t>Custo Total Mensal</t>
        </is>
      </c>
      <c r="B5" s="3">
        <f>Custos Mensais!B13</f>
        <v/>
      </c>
    </row>
    <row r="6">
      <c r="A6" s="2" t="inlineStr">
        <is>
          <t>Valor/Hora Mínimo</t>
        </is>
      </c>
      <c r="B6" s="2">
        <f>B4/B3</f>
        <v/>
      </c>
    </row>
    <row r="7">
      <c r="A7" s="3" t="inlineStr">
        <is>
          <t>Valor/Hora Recomendado</t>
        </is>
      </c>
      <c r="B7" s="3">
        <f>B5*1.3</f>
        <v/>
      </c>
    </row>
    <row r="8">
      <c r="A8" s="2" t="inlineStr">
        <is>
          <t>Valor/Hora Premium</t>
        </is>
      </c>
      <c r="B8" s="2">
        <f>B5*2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FF538135"/>
    <outlinePr summaryBelow="1" summaryRight="1"/>
    <pageSetUpPr/>
  </sheetPr>
  <dimension ref="A1:D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26" customWidth="1" min="3" max="3"/>
    <col width="16" customWidth="1" min="4" max="4"/>
  </cols>
  <sheetData>
    <row r="1" ht="26" customHeight="1">
      <c r="A1" s="1" t="inlineStr">
        <is>
          <t>Serviço</t>
        </is>
      </c>
      <c r="B1" s="1" t="inlineStr">
        <is>
          <t>Horas</t>
        </is>
      </c>
      <c r="C1" s="1" t="inlineStr">
        <is>
          <t>Valor Unitário (R$)</t>
        </is>
      </c>
      <c r="D1" s="1" t="inlineStr">
        <is>
          <t>Total (R$)</t>
        </is>
      </c>
    </row>
    <row r="2">
      <c r="A2" s="2" t="inlineStr">
        <is>
          <t>Serviço 1</t>
        </is>
      </c>
      <c r="B2" s="4" t="n">
        <v>2</v>
      </c>
      <c r="C2" s="2">
        <f>Valor Hora!B5</f>
        <v/>
      </c>
      <c r="D2" s="2">
        <f>C2*D2</f>
        <v/>
      </c>
    </row>
    <row r="3">
      <c r="A3" s="3" t="inlineStr">
        <is>
          <t>Serviço 2</t>
        </is>
      </c>
      <c r="B3" s="5" t="n">
        <v>2</v>
      </c>
      <c r="C3" s="3">
        <f>Valor Hora!B5</f>
        <v/>
      </c>
      <c r="D3" s="3">
        <f>C3*D3</f>
        <v/>
      </c>
    </row>
    <row r="4">
      <c r="A4" s="2" t="inlineStr">
        <is>
          <t>Serviço 3</t>
        </is>
      </c>
      <c r="B4" s="4" t="n">
        <v>2</v>
      </c>
      <c r="C4" s="2">
        <f>Valor Hora!B5</f>
        <v/>
      </c>
      <c r="D4" s="2">
        <f>C4*D4</f>
        <v/>
      </c>
    </row>
    <row r="5">
      <c r="A5" s="3" t="inlineStr">
        <is>
          <t>Serviço 4</t>
        </is>
      </c>
      <c r="B5" s="5" t="n">
        <v>2</v>
      </c>
      <c r="C5" s="3">
        <f>Valor Hora!B5</f>
        <v/>
      </c>
      <c r="D5" s="3">
        <f>C5*D5</f>
        <v/>
      </c>
    </row>
    <row r="6">
      <c r="A6" s="2" t="inlineStr">
        <is>
          <t>Serviço 5</t>
        </is>
      </c>
      <c r="B6" s="4" t="n">
        <v>2</v>
      </c>
      <c r="C6" s="2">
        <f>Valor Hora!B5</f>
        <v/>
      </c>
      <c r="D6" s="2">
        <f>C6*D6</f>
        <v/>
      </c>
    </row>
    <row r="7">
      <c r="A7" s="3" t="inlineStr">
        <is>
          <t>Serviço 1</t>
        </is>
      </c>
      <c r="B7" s="5" t="n">
        <v>2.5</v>
      </c>
      <c r="C7" s="3">
        <f>Valor Hora!B5</f>
        <v/>
      </c>
      <c r="D7" s="3">
        <f>C2*D2</f>
        <v/>
      </c>
    </row>
    <row r="8">
      <c r="A8" s="2" t="inlineStr">
        <is>
          <t>Serviço 2</t>
        </is>
      </c>
      <c r="B8" s="4" t="n">
        <v>2.5</v>
      </c>
      <c r="C8" s="2">
        <f>Valor Hora!B5</f>
        <v/>
      </c>
      <c r="D8" s="2">
        <f>C2*D2</f>
        <v/>
      </c>
    </row>
    <row r="9">
      <c r="A9" s="3" t="inlineStr">
        <is>
          <t>Serviço 3</t>
        </is>
      </c>
      <c r="B9" s="5" t="n">
        <v>2.5</v>
      </c>
      <c r="C9" s="3">
        <f>Valor Hora!B5</f>
        <v/>
      </c>
      <c r="D9" s="3">
        <f>C2*D2</f>
        <v/>
      </c>
    </row>
    <row r="10">
      <c r="A10" s="2" t="inlineStr">
        <is>
          <t>Serviço 4</t>
        </is>
      </c>
      <c r="B10" s="4" t="n">
        <v>2.5</v>
      </c>
      <c r="C10" s="2">
        <f>Valor Hora!B5</f>
        <v/>
      </c>
      <c r="D10" s="2">
        <f>C2*D2</f>
        <v/>
      </c>
    </row>
    <row r="11">
      <c r="A11" s="3" t="inlineStr">
        <is>
          <t>Serviço 5</t>
        </is>
      </c>
      <c r="B11" s="5" t="n">
        <v>2.5</v>
      </c>
      <c r="C11" s="3">
        <f>Valor Hora!B5</f>
        <v/>
      </c>
      <c r="D11" s="3">
        <f>C2*D2</f>
        <v/>
      </c>
    </row>
    <row r="12">
      <c r="A12" s="2" t="inlineStr">
        <is>
          <t>Serviço 6</t>
        </is>
      </c>
      <c r="B12" s="4" t="n">
        <v>2.5</v>
      </c>
      <c r="C12" s="2">
        <f>Valor Hora!B5</f>
        <v/>
      </c>
      <c r="D12" s="2">
        <f>C2*D2</f>
        <v/>
      </c>
    </row>
    <row r="13">
      <c r="A13" s="3" t="inlineStr">
        <is>
          <t>Serviço 7</t>
        </is>
      </c>
      <c r="B13" s="5" t="n">
        <v>2.5</v>
      </c>
      <c r="C13" s="3">
        <f>Valor Hora!B5</f>
        <v/>
      </c>
      <c r="D13" s="3">
        <f>C2*D2</f>
        <v/>
      </c>
    </row>
    <row r="14">
      <c r="A14" s="2" t="inlineStr">
        <is>
          <t>Serviço 8</t>
        </is>
      </c>
      <c r="B14" s="4" t="n">
        <v>2.5</v>
      </c>
      <c r="C14" s="2">
        <f>Valor Hora!B5</f>
        <v/>
      </c>
      <c r="D14" s="2">
        <f>C2*D2</f>
        <v/>
      </c>
    </row>
    <row r="15">
      <c r="A15" s="3" t="inlineStr">
        <is>
          <t>Serviço 1</t>
        </is>
      </c>
      <c r="B15" s="5" t="n">
        <v>4</v>
      </c>
      <c r="C15" s="3">
        <f>Valor Hora!B5</f>
        <v/>
      </c>
      <c r="D15" s="3">
        <f>C2*D2</f>
        <v/>
      </c>
    </row>
    <row r="16">
      <c r="A16" s="2" t="inlineStr">
        <is>
          <t>Serviço 2</t>
        </is>
      </c>
      <c r="B16" s="4" t="n">
        <v>4</v>
      </c>
      <c r="C16" s="2">
        <f>Valor Hora!B5</f>
        <v/>
      </c>
      <c r="D16" s="2">
        <f>C2*D2</f>
        <v/>
      </c>
    </row>
    <row r="17">
      <c r="A17" s="3" t="inlineStr">
        <is>
          <t>Serviço 3</t>
        </is>
      </c>
      <c r="B17" s="5" t="n">
        <v>4</v>
      </c>
      <c r="C17" s="3">
        <f>Valor Hora!B5</f>
        <v/>
      </c>
      <c r="D17" s="3">
        <f>C2*D2</f>
        <v/>
      </c>
    </row>
    <row r="18">
      <c r="A18" s="2" t="inlineStr">
        <is>
          <t>Serviço 4</t>
        </is>
      </c>
      <c r="B18" s="4" t="n">
        <v>4</v>
      </c>
      <c r="C18" s="2">
        <f>Valor Hora!B5</f>
        <v/>
      </c>
      <c r="D18" s="2">
        <f>C2*D2</f>
        <v/>
      </c>
    </row>
    <row r="19">
      <c r="A19" s="3" t="inlineStr">
        <is>
          <t>Serviço 5</t>
        </is>
      </c>
      <c r="B19" s="5" t="n">
        <v>4</v>
      </c>
      <c r="C19" s="3">
        <f>Valor Hora!B5</f>
        <v/>
      </c>
      <c r="D19" s="3">
        <f>C2*D2</f>
        <v/>
      </c>
    </row>
    <row r="20">
      <c r="A20" s="2" t="inlineStr">
        <is>
          <t>Serviço 6</t>
        </is>
      </c>
      <c r="B20" s="4" t="n">
        <v>4</v>
      </c>
      <c r="C20" s="2">
        <f>Valor Hora!B5</f>
        <v/>
      </c>
      <c r="D20" s="2">
        <f>C2*D2</f>
        <v/>
      </c>
    </row>
    <row r="21">
      <c r="A21" s="3" t="inlineStr">
        <is>
          <t>Serviço 7</t>
        </is>
      </c>
      <c r="B21" s="5" t="n">
        <v>4</v>
      </c>
      <c r="C21" s="3">
        <f>Valor Hora!B5</f>
        <v/>
      </c>
      <c r="D21" s="3">
        <f>C2*D2</f>
        <v/>
      </c>
    </row>
    <row r="22">
      <c r="A22" s="2" t="inlineStr">
        <is>
          <t>Serviço 8</t>
        </is>
      </c>
      <c r="B22" s="4" t="n">
        <v>4</v>
      </c>
      <c r="C22" s="2">
        <f>Valor Hora!B5</f>
        <v/>
      </c>
      <c r="D22" s="2">
        <f>C2*D2</f>
        <v/>
      </c>
    </row>
    <row r="23">
      <c r="A23" s="3" t="inlineStr">
        <is>
          <t>Serviço 9</t>
        </is>
      </c>
      <c r="B23" s="5" t="n">
        <v>4</v>
      </c>
      <c r="C23" s="3">
        <f>Valor Hora!B5</f>
        <v/>
      </c>
      <c r="D23" s="3">
        <f>C2*D2</f>
        <v/>
      </c>
    </row>
    <row r="24">
      <c r="A24" s="2" t="inlineStr">
        <is>
          <t>Serviço 10</t>
        </is>
      </c>
      <c r="B24" s="4" t="n">
        <v>4</v>
      </c>
      <c r="C24" s="2">
        <f>Valor Hora!B5</f>
        <v/>
      </c>
      <c r="D24" s="2">
        <f>C2*D2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FFC55A11"/>
    <outlinePr summaryBelow="1" summaryRight="1"/>
    <pageSetUpPr/>
  </sheetPr>
  <dimension ref="A1:B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1" customWidth="1" min="1" max="1"/>
    <col width="16" customWidth="1" min="2" max="2"/>
  </cols>
  <sheetData>
    <row r="1" ht="26" customHeight="1">
      <c r="A1" s="1" t="inlineStr">
        <is>
          <t>Descrição</t>
        </is>
      </c>
      <c r="B1" s="1" t="inlineStr">
        <is>
          <t>Valor</t>
        </is>
      </c>
    </row>
    <row r="2" ht="20" customHeight="1">
      <c r="A2" s="6" t="inlineStr">
        <is>
          <t>Quanto quer ganhar por mês (R$)</t>
        </is>
      </c>
      <c r="B2" s="6" t="n"/>
    </row>
    <row r="3" ht="20" customHeight="1">
      <c r="A3" s="6" t="inlineStr">
        <is>
          <t>Horas por semana</t>
        </is>
      </c>
      <c r="B3" s="6" t="n"/>
    </row>
    <row r="4">
      <c r="A4" s="2" t="inlineStr">
        <is>
          <t>Valor/Hora Necessário</t>
        </is>
      </c>
      <c r="B4" s="2">
        <f>B2/(B3*4)</f>
        <v/>
      </c>
    </row>
    <row r="5">
      <c r="A5" s="3" t="inlineStr">
        <is>
          <t>Clientes Ideais</t>
        </is>
      </c>
      <c r="B5" s="3">
        <f>B2/B4</f>
        <v/>
      </c>
    </row>
    <row r="6">
      <c r="A6" s="2" t="inlineStr">
        <is>
          <t>Preço Mínimo por Cliente</t>
        </is>
      </c>
      <c r="B6" s="2">
        <f>B2/B5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2026-06-16T00:40:05Z</dcterms:created>
  <dcterms:modified xsi:type="dcterms:W3CDTF">2026-06-16T00:40:05Z</dcterms:modified>
</cp:coreProperties>
</file>